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<sst xmlns="http://schemas.openxmlformats.org/spreadsheetml/2006/main" count="118" uniqueCount="101">
  <si>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</si>
  <si>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</si>
  <si>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</si>
  <si>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</si>
  <si>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</si>
  <si>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</si>
  <si>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</si>
  <si>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</si>
  <si>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</si>
  <si>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</si>
  <si>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</si>
  <si>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</si>
  <si>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</si>
  <si>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</si>
  <si>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</si>
  <si>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</si>
  <si>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</si>
  <si>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</si>
  <si>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</si>
  <si>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</si>
  <si>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</si>
  <si>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</si>
  <si>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</si>
  <si>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</si>
  <si>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</si>
  <si>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</si>
  <si>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</si>
  <si>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</si>
  <si>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</si>
  <si>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</si>
  <si>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</si>
  <si>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</si>
  <si>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</si>
  <si>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</si>
  <si>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</si>
  <si>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</si>
  <si>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</si>
  <si>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</si>
  <si>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</si>
  <si>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</si>
  <si>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</si>
  <si>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</si>
  <si>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</si>
  <si>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</si>
  <si>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</si>
  <si>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</si>
  <si>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</si>
  <si>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</si>
  <si>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</si>
  <si>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</si>
  <si>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</si>
  <si>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</si>
  <si>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</si>
  <si>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</si>
  <si>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</si>
  <si>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</si>
  <si>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</si>
  <si>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</si>
  <si>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</si>
  <si>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</si>
  <si>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9.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</si>
  <si>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</si>
  <si>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</si>
  <si>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</si>
  <si>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</si>
  <si>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</si>
  <si>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</si>
  <si>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</si>
  <si>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</si>
  <si>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</si>
  <si>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</si>
  <si>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</si>
  <si>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</si>
  <si>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</si>
  <si>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</si>
  <si>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</si>
  <si>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</si>
  <si>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</si>
  <si>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</si>
  <si>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</si>
  <si>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</si>
  <si>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</si>
  <si>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</si>
  <si>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Исп. Камышанова Л..Ю.</t>
  </si>
  <si>
    <t>Предусмотрено в бюджете  на 2022 г</t>
  </si>
  <si>
    <t xml:space="preserve"> Исполнено за 1 кв. 2022 год </t>
  </si>
  <si>
    <t>0,0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</si>
  <si>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</si>
  <si>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>Постановление от 29.12.2022 № 1076</t>
  </si>
  <si>
    <t>Процент исполнения</t>
  </si>
  <si>
    <t xml:space="preserve">Постановление от 29.12.2022 № 1075 </t>
  </si>
  <si>
    <t xml:space="preserve">Постановление от 30.12.2022 № 1080 </t>
  </si>
  <si>
    <t xml:space="preserve">Постановление от 26.12.2022 № 1016 </t>
  </si>
  <si>
    <t xml:space="preserve">Постановление от 29.12.2022 № 1069 </t>
  </si>
  <si>
    <t xml:space="preserve">Постановленя от 30.12.2022 № 1079 </t>
  </si>
  <si>
    <t>Постановление от 27.12.2022 № 1040</t>
  </si>
  <si>
    <t>Постановление от  12.01.2023 № 12</t>
  </si>
  <si>
    <t>Постановление от  10.02.2023 № 129</t>
  </si>
  <si>
    <t>Постановление  от  19.01.2023 № 35</t>
  </si>
  <si>
    <t xml:space="preserve">Мониторинг реализации муниципальных программ Суровикинского муниципального района за 2 кв.  2023 год </t>
  </si>
  <si>
    <t>2159,1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</si>
</sst>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49" fontId="11" fillId="33" borderId="13" xfId="0" applyNumberFormat="1" applyFont="1" applyFill="1" applyBorder="1" applyAlignment="1">
      <alignment horizontal="center" vertical="top"/>
    </xf>
    <xf numFmtId="0" fontId="52" fillId="0" borderId="12" xfId="0" applyFont="1" applyFill="1" applyBorder="1" applyAlignment="1">
      <alignment vertical="justify" wrapText="1"/>
    </xf>
    <xf numFmtId="0" fontId="51" fillId="25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90" zoomScaleNormal="90" zoomScalePageLayoutView="0" workbookViewId="0" topLeftCell="A1">
      <pane xSplit="1" ySplit="7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37" sqref="J37:L37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2.75390625" style="1" customWidth="1"/>
    <col min="10" max="10" width="11.00390625" style="1" customWidth="1"/>
    <col min="11" max="11" width="11.875" style="1" customWidth="1"/>
    <col min="12" max="12" width="13.125" style="1" bestFit="1" customWidth="1"/>
    <col min="13" max="13" width="9.00390625" style="1" customWidth="1"/>
    <col min="14" max="14" width="13.125" style="1" bestFit="1" customWidth="1"/>
    <col min="15" max="15" width="11.625" style="1" bestFit="1" customWidth="1"/>
    <col min="16" max="16" width="10.125" style="1" bestFit="1" customWidth="1"/>
    <col min="17" max="17" width="11.25390625" style="1" bestFit="1" customWidth="1"/>
    <col min="18" max="16384" width="9.125" style="1" customWidth="1"/>
  </cols>
  <sheetData>
    <row r="1" spans="1:13" ht="39" customHeight="1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8.75">
      <c r="A2" s="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2:13" ht="12.75">
      <c r="L3" s="55" t="s">
        <v>0</v>
      </c>
      <c r="M3" s="55"/>
    </row>
    <row r="4" spans="1:19" ht="12.75" customHeight="1">
      <c r="A4" s="56" t="s">
        <v>1</v>
      </c>
      <c r="B4" s="58" t="s">
        <v>27</v>
      </c>
      <c r="C4" s="56" t="s">
        <v>2</v>
      </c>
      <c r="D4" s="56" t="s">
        <v>3</v>
      </c>
      <c r="E4" s="56"/>
      <c r="F4" s="56"/>
      <c r="G4" s="56"/>
      <c r="H4" s="56"/>
      <c r="I4" s="56"/>
      <c r="J4" s="56"/>
      <c r="K4" s="56"/>
      <c r="L4" s="56"/>
      <c r="M4" s="56"/>
      <c r="N4" s="60"/>
      <c r="O4" s="60"/>
      <c r="P4" s="60"/>
      <c r="Q4" s="60"/>
      <c r="R4" s="60"/>
      <c r="S4" s="49" t="s">
        <v>89</v>
      </c>
    </row>
    <row r="5" spans="1:19" ht="30.75" customHeight="1">
      <c r="A5" s="57"/>
      <c r="B5" s="59"/>
      <c r="C5" s="57"/>
      <c r="D5" s="56" t="s">
        <v>9</v>
      </c>
      <c r="E5" s="56"/>
      <c r="F5" s="56"/>
      <c r="G5" s="56"/>
      <c r="H5" s="56"/>
      <c r="I5" s="56" t="s">
        <v>84</v>
      </c>
      <c r="J5" s="56"/>
      <c r="K5" s="56"/>
      <c r="L5" s="56"/>
      <c r="M5" s="56"/>
      <c r="N5" s="56" t="s">
        <v>85</v>
      </c>
      <c r="O5" s="56"/>
      <c r="P5" s="56"/>
      <c r="Q5" s="56"/>
      <c r="R5" s="56"/>
      <c r="S5" s="49"/>
    </row>
    <row r="6" spans="1:19" ht="12.75">
      <c r="A6" s="57"/>
      <c r="B6" s="59"/>
      <c r="C6" s="57"/>
      <c r="D6" s="61" t="s">
        <v>4</v>
      </c>
      <c r="E6" s="62" t="s">
        <v>5</v>
      </c>
      <c r="F6" s="62"/>
      <c r="G6" s="62"/>
      <c r="H6" s="62"/>
      <c r="I6" s="61" t="s">
        <v>4</v>
      </c>
      <c r="J6" s="62" t="s">
        <v>5</v>
      </c>
      <c r="K6" s="62"/>
      <c r="L6" s="62"/>
      <c r="M6" s="62"/>
      <c r="N6" s="61" t="s">
        <v>4</v>
      </c>
      <c r="O6" s="62" t="s">
        <v>5</v>
      </c>
      <c r="P6" s="62"/>
      <c r="Q6" s="62"/>
      <c r="R6" s="62"/>
      <c r="S6" s="49"/>
    </row>
    <row r="7" spans="1:19" ht="38.25">
      <c r="A7" s="57"/>
      <c r="B7" s="59"/>
      <c r="C7" s="57"/>
      <c r="D7" s="61"/>
      <c r="E7" s="2" t="s">
        <v>6</v>
      </c>
      <c r="F7" s="2" t="s">
        <v>7</v>
      </c>
      <c r="G7" s="2" t="s">
        <v>8</v>
      </c>
      <c r="H7" s="2" t="s">
        <v>10</v>
      </c>
      <c r="I7" s="61"/>
      <c r="J7" s="2" t="s">
        <v>6</v>
      </c>
      <c r="K7" s="2" t="s">
        <v>7</v>
      </c>
      <c r="L7" s="2" t="s">
        <v>26</v>
      </c>
      <c r="M7" s="2" t="s">
        <v>10</v>
      </c>
      <c r="N7" s="61"/>
      <c r="O7" s="2" t="s">
        <v>6</v>
      </c>
      <c r="P7" s="2" t="s">
        <v>7</v>
      </c>
      <c r="Q7" s="2" t="s">
        <v>26</v>
      </c>
      <c r="R7" s="2" t="s">
        <v>10</v>
      </c>
      <c r="S7" s="49"/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9" ht="51" customHeight="1">
      <c r="A10" s="17">
        <v>1</v>
      </c>
      <c r="B10" s="45" t="s">
        <v>45</v>
      </c>
      <c r="C10" s="18" t="s">
        <v>88</v>
      </c>
      <c r="D10" s="19">
        <f>SUM(E10:H10)</f>
        <v>0</v>
      </c>
      <c r="E10" s="19"/>
      <c r="F10" s="19"/>
      <c r="G10" s="19"/>
      <c r="H10" s="19"/>
      <c r="I10" s="20">
        <v>1618.3936</v>
      </c>
      <c r="J10" s="20">
        <v>0</v>
      </c>
      <c r="K10" s="20">
        <v>0</v>
      </c>
      <c r="L10" s="20">
        <v>1618.3936</v>
      </c>
      <c r="M10" s="20">
        <v>0</v>
      </c>
      <c r="N10" s="20">
        <v>781.0791</v>
      </c>
      <c r="O10" s="20">
        <v>0</v>
      </c>
      <c r="P10" s="20">
        <v>0</v>
      </c>
      <c r="Q10" s="20">
        <v>781.0791</v>
      </c>
      <c r="R10" s="20">
        <v>0</v>
      </c>
      <c r="S10" s="46">
        <v>48.3</v>
      </c>
    </row>
    <row r="11" spans="1:19" ht="63" customHeight="1">
      <c r="A11" s="43" t="s">
        <v>28</v>
      </c>
      <c r="B11" s="42" t="s">
        <v>46</v>
      </c>
      <c r="C11" s="44"/>
      <c r="D11" s="21">
        <f>SUM(E11:H11)</f>
        <v>0</v>
      </c>
      <c r="E11" s="21"/>
      <c r="F11" s="21"/>
      <c r="G11" s="21"/>
      <c r="H11" s="21"/>
      <c r="I11" s="22">
        <v>100</v>
      </c>
      <c r="J11" s="21">
        <v>0</v>
      </c>
      <c r="K11" s="21">
        <v>0</v>
      </c>
      <c r="L11" s="22">
        <v>100</v>
      </c>
      <c r="M11" s="22">
        <v>0</v>
      </c>
      <c r="N11" s="22">
        <v>0</v>
      </c>
      <c r="O11" s="21">
        <v>0</v>
      </c>
      <c r="P11" s="21">
        <v>0</v>
      </c>
      <c r="Q11" s="22">
        <v>0</v>
      </c>
      <c r="R11" s="22">
        <v>0</v>
      </c>
      <c r="S11" s="47"/>
    </row>
    <row r="12" spans="1:19" s="6" customFormat="1" ht="64.5" customHeight="1">
      <c r="A12" s="40" t="s">
        <v>35</v>
      </c>
      <c r="B12" s="42" t="s">
        <v>47</v>
      </c>
      <c r="C12" s="41"/>
      <c r="D12" s="21">
        <f>SUM(E12:H12)</f>
        <v>0</v>
      </c>
      <c r="E12" s="25"/>
      <c r="F12" s="25"/>
      <c r="G12" s="25"/>
      <c r="H12" s="25"/>
      <c r="I12" s="22">
        <v>1518.3936</v>
      </c>
      <c r="J12" s="21">
        <v>0</v>
      </c>
      <c r="K12" s="21">
        <v>0</v>
      </c>
      <c r="L12" s="22">
        <v>1518.3936</v>
      </c>
      <c r="M12" s="22">
        <v>0</v>
      </c>
      <c r="N12" s="22">
        <v>781.0791</v>
      </c>
      <c r="O12" s="21">
        <v>0</v>
      </c>
      <c r="P12" s="21">
        <v>0</v>
      </c>
      <c r="Q12" s="22">
        <v>781.0791</v>
      </c>
      <c r="R12" s="22">
        <v>0</v>
      </c>
      <c r="S12" s="48">
        <v>48.3</v>
      </c>
    </row>
    <row r="13" spans="1:18" s="6" customFormat="1" ht="60.75" customHeight="1">
      <c r="A13" s="40" t="s">
        <v>41</v>
      </c>
      <c r="B13" s="42" t="s">
        <v>39</v>
      </c>
      <c r="C13" s="41"/>
      <c r="D13" s="21"/>
      <c r="E13" s="25"/>
      <c r="F13" s="25"/>
      <c r="G13" s="25"/>
      <c r="H13" s="25"/>
      <c r="I13" s="22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1">
        <v>0</v>
      </c>
      <c r="P13" s="21">
        <v>0</v>
      </c>
      <c r="Q13" s="22">
        <v>0</v>
      </c>
      <c r="R13" s="22">
        <v>0</v>
      </c>
    </row>
    <row r="14" spans="1:18" s="6" customFormat="1" ht="64.5" customHeight="1">
      <c r="A14" s="40" t="s">
        <v>42</v>
      </c>
      <c r="B14" s="42" t="s">
        <v>40</v>
      </c>
      <c r="C14" s="41"/>
      <c r="D14" s="21"/>
      <c r="E14" s="25"/>
      <c r="F14" s="25"/>
      <c r="G14" s="25"/>
      <c r="H14" s="25"/>
      <c r="I14" s="22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</row>
    <row r="15" spans="1:19" ht="61.5" customHeight="1">
      <c r="A15" s="26" t="s">
        <v>29</v>
      </c>
      <c r="B15" s="27" t="s">
        <v>48</v>
      </c>
      <c r="C15" s="12" t="s">
        <v>90</v>
      </c>
      <c r="D15" s="19"/>
      <c r="E15" s="19"/>
      <c r="F15" s="19"/>
      <c r="G15" s="19"/>
      <c r="H15" s="19"/>
      <c r="I15" s="20">
        <v>439.63</v>
      </c>
      <c r="J15" s="20">
        <v>0</v>
      </c>
      <c r="K15" s="20">
        <v>0</v>
      </c>
      <c r="L15" s="20">
        <v>439.63</v>
      </c>
      <c r="M15" s="20">
        <v>0</v>
      </c>
      <c r="N15" s="20">
        <v>334.974</v>
      </c>
      <c r="O15" s="20">
        <v>0</v>
      </c>
      <c r="P15" s="20">
        <v>0</v>
      </c>
      <c r="Q15" s="20">
        <v>334.974</v>
      </c>
      <c r="R15" s="20">
        <v>0</v>
      </c>
      <c r="S15" s="46">
        <v>76.2</v>
      </c>
    </row>
    <row r="16" spans="1:19" ht="63" customHeight="1">
      <c r="A16" s="26" t="s">
        <v>30</v>
      </c>
      <c r="B16" s="12" t="s">
        <v>49</v>
      </c>
      <c r="C16" s="12" t="s">
        <v>91</v>
      </c>
      <c r="D16" s="19"/>
      <c r="E16" s="19"/>
      <c r="F16" s="19"/>
      <c r="G16" s="19"/>
      <c r="H16" s="19"/>
      <c r="I16" s="20">
        <v>2499</v>
      </c>
      <c r="J16" s="20">
        <v>0</v>
      </c>
      <c r="K16" s="29" t="s">
        <v>100</v>
      </c>
      <c r="L16" s="20">
        <v>339.9</v>
      </c>
      <c r="M16" s="20">
        <v>0</v>
      </c>
      <c r="N16" s="20">
        <v>88.751</v>
      </c>
      <c r="O16" s="20">
        <v>0</v>
      </c>
      <c r="P16" s="29" t="s">
        <v>86</v>
      </c>
      <c r="Q16" s="20">
        <v>88.752</v>
      </c>
      <c r="R16" s="20">
        <v>0</v>
      </c>
      <c r="S16" s="46">
        <v>3.6</v>
      </c>
    </row>
    <row r="17" spans="1:19" ht="42.75">
      <c r="A17" s="26" t="s">
        <v>31</v>
      </c>
      <c r="B17" s="18" t="s">
        <v>51</v>
      </c>
      <c r="C17" s="12" t="s">
        <v>92</v>
      </c>
      <c r="D17" s="28"/>
      <c r="E17" s="28"/>
      <c r="F17" s="28"/>
      <c r="G17" s="28"/>
      <c r="H17" s="28"/>
      <c r="I17" s="20">
        <v>519.972</v>
      </c>
      <c r="J17" s="20">
        <v>0</v>
      </c>
      <c r="K17" s="20">
        <v>0</v>
      </c>
      <c r="L17" s="20">
        <v>519.972</v>
      </c>
      <c r="M17" s="20">
        <v>0</v>
      </c>
      <c r="N17" s="20">
        <v>26.76</v>
      </c>
      <c r="O17" s="20">
        <v>0</v>
      </c>
      <c r="P17" s="20">
        <v>0</v>
      </c>
      <c r="Q17" s="20">
        <v>26.76</v>
      </c>
      <c r="R17" s="20">
        <v>0</v>
      </c>
      <c r="S17" s="46">
        <v>5.1</v>
      </c>
    </row>
    <row r="18" spans="1:19" ht="78" customHeight="1">
      <c r="A18" s="26" t="s">
        <v>32</v>
      </c>
      <c r="B18" s="12" t="s">
        <v>52</v>
      </c>
      <c r="C18" s="12" t="s">
        <v>93</v>
      </c>
      <c r="D18" s="28"/>
      <c r="E18" s="28"/>
      <c r="F18" s="28"/>
      <c r="G18" s="28"/>
      <c r="H18" s="28"/>
      <c r="I18" s="20">
        <v>85</v>
      </c>
      <c r="J18" s="20">
        <v>0</v>
      </c>
      <c r="K18" s="20">
        <v>0</v>
      </c>
      <c r="L18" s="20">
        <v>85</v>
      </c>
      <c r="M18" s="20">
        <v>0</v>
      </c>
      <c r="N18" s="20">
        <v>70.884</v>
      </c>
      <c r="O18" s="20">
        <v>0</v>
      </c>
      <c r="P18" s="20">
        <v>0</v>
      </c>
      <c r="Q18" s="20">
        <v>70.88</v>
      </c>
      <c r="R18" s="20">
        <v>0</v>
      </c>
      <c r="S18" s="46">
        <v>83.4</v>
      </c>
    </row>
    <row r="19" spans="1:19" ht="71.25" customHeight="1">
      <c r="A19" s="26" t="s">
        <v>33</v>
      </c>
      <c r="B19" s="12" t="s">
        <v>53</v>
      </c>
      <c r="C19" s="12" t="s">
        <v>94</v>
      </c>
      <c r="D19" s="19"/>
      <c r="E19" s="19"/>
      <c r="F19" s="19"/>
      <c r="G19" s="19"/>
      <c r="H19" s="19"/>
      <c r="I19" s="20">
        <v>13638.157</v>
      </c>
      <c r="J19" s="20">
        <v>0</v>
      </c>
      <c r="K19" s="20">
        <v>11838.057</v>
      </c>
      <c r="L19" s="20">
        <v>1800.1</v>
      </c>
      <c r="M19" s="20">
        <v>0</v>
      </c>
      <c r="N19" s="20">
        <v>8856.936</v>
      </c>
      <c r="O19" s="20">
        <v>0</v>
      </c>
      <c r="P19" s="20">
        <v>7387.916</v>
      </c>
      <c r="Q19" s="20">
        <v>1469.024</v>
      </c>
      <c r="R19" s="20">
        <v>0</v>
      </c>
      <c r="S19" s="46">
        <v>64.9</v>
      </c>
    </row>
    <row r="20" spans="1:19" ht="57" customHeight="1">
      <c r="A20" s="26" t="s">
        <v>54</v>
      </c>
      <c r="B20" s="12" t="s">
        <v>55</v>
      </c>
      <c r="C20" s="12" t="s">
        <v>95</v>
      </c>
      <c r="D20" s="19"/>
      <c r="E20" s="19"/>
      <c r="F20" s="19"/>
      <c r="G20" s="19"/>
      <c r="H20" s="19"/>
      <c r="I20" s="20">
        <v>16531.846</v>
      </c>
      <c r="J20" s="20">
        <v>0</v>
      </c>
      <c r="K20" s="20">
        <v>4185.586</v>
      </c>
      <c r="L20" s="20">
        <v>12346.256</v>
      </c>
      <c r="M20" s="20">
        <v>0</v>
      </c>
      <c r="N20" s="20">
        <v>5646.96</v>
      </c>
      <c r="O20" s="20">
        <v>0</v>
      </c>
      <c r="P20" s="20">
        <v>0</v>
      </c>
      <c r="Q20" s="20">
        <v>5646.96</v>
      </c>
      <c r="R20" s="20">
        <v>0</v>
      </c>
      <c r="S20" s="46">
        <v>34.2</v>
      </c>
    </row>
    <row r="21" spans="1:18" ht="46.5" customHeight="1">
      <c r="A21" s="26" t="s">
        <v>56</v>
      </c>
      <c r="B21" s="24" t="s">
        <v>57</v>
      </c>
      <c r="C21" s="24"/>
      <c r="D21" s="21"/>
      <c r="E21" s="21"/>
      <c r="F21" s="21"/>
      <c r="G21" s="21"/>
      <c r="H21" s="21"/>
      <c r="I21" s="22">
        <v>341</v>
      </c>
      <c r="J21" s="21">
        <v>0</v>
      </c>
      <c r="K21" s="22">
        <v>0</v>
      </c>
      <c r="L21" s="22">
        <v>341</v>
      </c>
      <c r="M21" s="21">
        <v>0</v>
      </c>
      <c r="N21" s="21">
        <v>191.5</v>
      </c>
      <c r="O21" s="23">
        <v>0</v>
      </c>
      <c r="P21" s="23">
        <v>0</v>
      </c>
      <c r="Q21" s="21">
        <v>191.5</v>
      </c>
      <c r="R21" s="22">
        <v>0</v>
      </c>
    </row>
    <row r="22" spans="1:18" ht="31.5" customHeight="1">
      <c r="A22" s="26" t="s">
        <v>72</v>
      </c>
      <c r="B22" s="39" t="s">
        <v>73</v>
      </c>
      <c r="C22" s="24"/>
      <c r="D22" s="21"/>
      <c r="E22" s="21"/>
      <c r="F22" s="21"/>
      <c r="G22" s="21"/>
      <c r="H22" s="21"/>
      <c r="I22" s="22">
        <v>11072.9</v>
      </c>
      <c r="J22" s="21">
        <v>0</v>
      </c>
      <c r="K22" s="21">
        <v>800</v>
      </c>
      <c r="L22" s="22">
        <v>10272.854</v>
      </c>
      <c r="M22" s="21">
        <v>0</v>
      </c>
      <c r="N22" s="22">
        <v>5455.455</v>
      </c>
      <c r="O22" s="23">
        <v>0</v>
      </c>
      <c r="P22" s="23">
        <v>0</v>
      </c>
      <c r="Q22" s="22">
        <v>5455.455</v>
      </c>
      <c r="R22" s="22">
        <v>0</v>
      </c>
    </row>
    <row r="23" spans="1:18" ht="73.5" customHeight="1" hidden="1">
      <c r="A23" s="26"/>
      <c r="B23" s="24"/>
      <c r="C23" s="24"/>
      <c r="D23" s="21"/>
      <c r="E23" s="21"/>
      <c r="F23" s="21"/>
      <c r="G23" s="21"/>
      <c r="H23" s="21"/>
      <c r="I23" s="22"/>
      <c r="J23" s="21"/>
      <c r="K23" s="21"/>
      <c r="L23" s="22"/>
      <c r="M23" s="21"/>
      <c r="N23" s="23"/>
      <c r="O23" s="23"/>
      <c r="P23" s="23"/>
      <c r="Q23" s="23"/>
      <c r="R23" s="22">
        <v>0</v>
      </c>
    </row>
    <row r="24" spans="1:19" ht="57" customHeight="1">
      <c r="A24" s="26" t="s">
        <v>58</v>
      </c>
      <c r="B24" s="12" t="s">
        <v>59</v>
      </c>
      <c r="C24" s="12" t="s">
        <v>96</v>
      </c>
      <c r="D24" s="19"/>
      <c r="E24" s="19"/>
      <c r="F24" s="19"/>
      <c r="G24" s="19"/>
      <c r="H24" s="19"/>
      <c r="I24" s="20">
        <v>10095.406</v>
      </c>
      <c r="J24" s="20">
        <v>0</v>
      </c>
      <c r="K24" s="31">
        <v>0</v>
      </c>
      <c r="L24" s="20">
        <v>10095.406</v>
      </c>
      <c r="M24" s="20">
        <v>0</v>
      </c>
      <c r="N24" s="20">
        <v>5870.976</v>
      </c>
      <c r="O24" s="20">
        <v>0</v>
      </c>
      <c r="P24" s="20">
        <v>0</v>
      </c>
      <c r="Q24" s="20">
        <v>5870.976</v>
      </c>
      <c r="R24" s="20">
        <v>0</v>
      </c>
      <c r="S24" s="46">
        <v>58.2</v>
      </c>
    </row>
    <row r="25" spans="1:18" ht="3" customHeight="1" hidden="1">
      <c r="A25" s="26" t="s">
        <v>60</v>
      </c>
      <c r="B25" s="12"/>
      <c r="C25" s="12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9" ht="45" customHeight="1">
      <c r="A26" s="26" t="s">
        <v>61</v>
      </c>
      <c r="B26" s="13" t="s">
        <v>62</v>
      </c>
      <c r="C26" s="32" t="s">
        <v>63</v>
      </c>
      <c r="D26" s="19"/>
      <c r="E26" s="19"/>
      <c r="F26" s="19"/>
      <c r="G26" s="19"/>
      <c r="H26" s="19"/>
      <c r="I26" s="20">
        <v>2141.454</v>
      </c>
      <c r="J26" s="20">
        <v>0</v>
      </c>
      <c r="K26" s="20">
        <v>1926.017</v>
      </c>
      <c r="L26" s="20">
        <v>215.437</v>
      </c>
      <c r="M26" s="20">
        <v>0</v>
      </c>
      <c r="N26" s="20">
        <v>2141.454</v>
      </c>
      <c r="O26" s="20">
        <v>0</v>
      </c>
      <c r="P26" s="20">
        <v>1926.017</v>
      </c>
      <c r="Q26" s="20">
        <v>215.437</v>
      </c>
      <c r="R26" s="20">
        <v>0</v>
      </c>
      <c r="S26" s="46">
        <v>100</v>
      </c>
    </row>
    <row r="27" spans="1:19" ht="68.25" customHeight="1">
      <c r="A27" s="26" t="s">
        <v>64</v>
      </c>
      <c r="B27" s="13" t="s">
        <v>37</v>
      </c>
      <c r="C27" s="32" t="s">
        <v>65</v>
      </c>
      <c r="D27" s="19"/>
      <c r="E27" s="19"/>
      <c r="F27" s="19"/>
      <c r="G27" s="19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46">
        <v>0</v>
      </c>
    </row>
    <row r="28" spans="1:19" ht="57" customHeight="1">
      <c r="A28" s="26" t="s">
        <v>66</v>
      </c>
      <c r="B28" s="13" t="s">
        <v>87</v>
      </c>
      <c r="C28" s="32" t="s">
        <v>97</v>
      </c>
      <c r="D28" s="19"/>
      <c r="E28" s="19"/>
      <c r="F28" s="19"/>
      <c r="G28" s="19"/>
      <c r="H28" s="19"/>
      <c r="I28" s="20">
        <v>2337.3549</v>
      </c>
      <c r="J28" s="20">
        <v>1960.19931</v>
      </c>
      <c r="K28" s="20">
        <v>267.29991</v>
      </c>
      <c r="L28" s="20">
        <v>109.85568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46">
        <v>0</v>
      </c>
    </row>
    <row r="29" spans="1:19" ht="57">
      <c r="A29" s="26" t="s">
        <v>67</v>
      </c>
      <c r="B29" s="13" t="s">
        <v>36</v>
      </c>
      <c r="C29" s="32" t="s">
        <v>68</v>
      </c>
      <c r="D29" s="19"/>
      <c r="E29" s="19"/>
      <c r="F29" s="19"/>
      <c r="G29" s="19"/>
      <c r="H29" s="19"/>
      <c r="I29" s="20">
        <v>34128.149</v>
      </c>
      <c r="J29" s="20">
        <v>0</v>
      </c>
      <c r="K29" s="20">
        <v>16899.6</v>
      </c>
      <c r="L29" s="20">
        <v>17228.55</v>
      </c>
      <c r="M29" s="20">
        <v>0</v>
      </c>
      <c r="N29" s="20">
        <v>3309.488</v>
      </c>
      <c r="O29" s="20">
        <v>0</v>
      </c>
      <c r="P29" s="20">
        <v>3012.49</v>
      </c>
      <c r="Q29" s="20">
        <v>297</v>
      </c>
      <c r="R29" s="20">
        <v>0</v>
      </c>
      <c r="S29" s="46">
        <v>9.7</v>
      </c>
    </row>
    <row r="30" spans="1:18" ht="42.75" hidden="1">
      <c r="A30" s="26" t="s">
        <v>69</v>
      </c>
      <c r="B30" s="13" t="s">
        <v>44</v>
      </c>
      <c r="C30" s="33" t="s">
        <v>70</v>
      </c>
      <c r="D30" s="19"/>
      <c r="E30" s="19"/>
      <c r="F30" s="19"/>
      <c r="G30" s="19"/>
      <c r="H30" s="19"/>
      <c r="I30" s="34"/>
      <c r="J30" s="19"/>
      <c r="K30" s="19"/>
      <c r="L30" s="34"/>
      <c r="M30" s="20">
        <v>0</v>
      </c>
      <c r="N30" s="34"/>
      <c r="O30" s="30"/>
      <c r="P30" s="30"/>
      <c r="Q30" s="34"/>
      <c r="R30" s="20">
        <v>0</v>
      </c>
    </row>
    <row r="31" spans="1:19" ht="42.75">
      <c r="A31" s="26" t="s">
        <v>69</v>
      </c>
      <c r="B31" s="13" t="s">
        <v>38</v>
      </c>
      <c r="C31" s="32" t="s">
        <v>98</v>
      </c>
      <c r="D31" s="19"/>
      <c r="E31" s="19"/>
      <c r="F31" s="19"/>
      <c r="G31" s="19"/>
      <c r="H31" s="19"/>
      <c r="I31" s="20">
        <v>101008.01</v>
      </c>
      <c r="J31" s="20">
        <v>18132.13</v>
      </c>
      <c r="K31" s="20">
        <v>49773.67</v>
      </c>
      <c r="L31" s="20">
        <v>33102.21</v>
      </c>
      <c r="M31" s="20">
        <v>0</v>
      </c>
      <c r="N31" s="20">
        <v>38154.22</v>
      </c>
      <c r="O31" s="20">
        <v>9559.21</v>
      </c>
      <c r="P31" s="20">
        <v>18930.48</v>
      </c>
      <c r="Q31" s="20">
        <v>9664.53</v>
      </c>
      <c r="R31" s="20">
        <v>0</v>
      </c>
      <c r="S31" s="46">
        <v>34.2</v>
      </c>
    </row>
    <row r="32" spans="1:19" ht="45">
      <c r="A32" s="26"/>
      <c r="B32" s="35" t="s">
        <v>74</v>
      </c>
      <c r="C32" s="36"/>
      <c r="D32" s="37"/>
      <c r="E32" s="37"/>
      <c r="F32" s="37"/>
      <c r="G32" s="37"/>
      <c r="H32" s="37"/>
      <c r="I32" s="22">
        <v>57726.07</v>
      </c>
      <c r="J32" s="22">
        <v>16702.572</v>
      </c>
      <c r="K32" s="22">
        <v>27896.394</v>
      </c>
      <c r="L32" s="22">
        <v>13127.1</v>
      </c>
      <c r="M32" s="22">
        <v>0</v>
      </c>
      <c r="N32" s="22">
        <v>29595.57</v>
      </c>
      <c r="O32" s="22">
        <v>9559.214</v>
      </c>
      <c r="P32" s="22">
        <v>14417.561</v>
      </c>
      <c r="Q32" s="22">
        <v>5618.795</v>
      </c>
      <c r="R32" s="22">
        <v>0</v>
      </c>
      <c r="S32" s="46">
        <v>51.3</v>
      </c>
    </row>
    <row r="33" spans="1:19" ht="45">
      <c r="A33" s="26"/>
      <c r="B33" s="24" t="s">
        <v>43</v>
      </c>
      <c r="C33" s="38"/>
      <c r="D33" s="21"/>
      <c r="E33" s="21"/>
      <c r="F33" s="21"/>
      <c r="G33" s="21"/>
      <c r="H33" s="21"/>
      <c r="I33" s="22">
        <v>41083.838</v>
      </c>
      <c r="J33" s="22">
        <v>1429.55384</v>
      </c>
      <c r="K33" s="22">
        <v>19979.17461</v>
      </c>
      <c r="L33" s="22">
        <v>19675.109</v>
      </c>
      <c r="M33" s="22">
        <v>0</v>
      </c>
      <c r="N33" s="22">
        <v>8545.05</v>
      </c>
      <c r="O33" s="22">
        <v>0</v>
      </c>
      <c r="P33" s="22">
        <v>4512.918</v>
      </c>
      <c r="Q33" s="22">
        <v>4032.135</v>
      </c>
      <c r="R33" s="22">
        <v>0</v>
      </c>
      <c r="S33" s="46">
        <v>20.8</v>
      </c>
    </row>
    <row r="34" spans="1:19" ht="75">
      <c r="A34" s="26"/>
      <c r="B34" s="24" t="s">
        <v>71</v>
      </c>
      <c r="C34" s="38"/>
      <c r="D34" s="21"/>
      <c r="E34" s="21"/>
      <c r="F34" s="21"/>
      <c r="G34" s="21"/>
      <c r="H34" s="21"/>
      <c r="I34" s="22">
        <v>2198.1</v>
      </c>
      <c r="J34" s="21">
        <v>0</v>
      </c>
      <c r="K34" s="22">
        <v>1898.1</v>
      </c>
      <c r="L34" s="22">
        <v>300</v>
      </c>
      <c r="M34" s="22">
        <v>0</v>
      </c>
      <c r="N34" s="22">
        <v>13.6</v>
      </c>
      <c r="O34" s="23">
        <v>0</v>
      </c>
      <c r="P34" s="23">
        <v>0</v>
      </c>
      <c r="Q34" s="22">
        <v>13.6</v>
      </c>
      <c r="R34" s="22">
        <v>0</v>
      </c>
      <c r="S34" s="46">
        <v>0.6</v>
      </c>
    </row>
    <row r="35" spans="1:19" ht="28.5">
      <c r="A35" s="17" t="s">
        <v>75</v>
      </c>
      <c r="B35" s="13" t="s">
        <v>76</v>
      </c>
      <c r="C35" s="32" t="s">
        <v>77</v>
      </c>
      <c r="D35" s="28"/>
      <c r="E35" s="28"/>
      <c r="F35" s="28"/>
      <c r="G35" s="28"/>
      <c r="H35" s="28"/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46">
        <v>0</v>
      </c>
    </row>
    <row r="36" spans="1:19" ht="63.75" customHeight="1">
      <c r="A36" s="17" t="s">
        <v>78</v>
      </c>
      <c r="B36" s="13" t="s">
        <v>79</v>
      </c>
      <c r="C36" s="32" t="s">
        <v>82</v>
      </c>
      <c r="D36" s="28"/>
      <c r="E36" s="28"/>
      <c r="F36" s="28"/>
      <c r="G36" s="28"/>
      <c r="H36" s="28"/>
      <c r="I36" s="20">
        <v>45360</v>
      </c>
      <c r="J36" s="20">
        <v>0</v>
      </c>
      <c r="K36" s="20">
        <v>43800</v>
      </c>
      <c r="L36" s="20">
        <v>1560</v>
      </c>
      <c r="M36" s="20">
        <v>0</v>
      </c>
      <c r="N36" s="20">
        <v>360</v>
      </c>
      <c r="O36" s="20">
        <v>0</v>
      </c>
      <c r="P36" s="20">
        <v>0</v>
      </c>
      <c r="Q36" s="20">
        <v>360</v>
      </c>
      <c r="R36" s="20">
        <v>0</v>
      </c>
      <c r="S36" s="46">
        <v>0.8</v>
      </c>
    </row>
    <row r="37" spans="1:18" ht="18" customHeight="1">
      <c r="A37" s="64" t="s">
        <v>11</v>
      </c>
      <c r="B37" s="64"/>
      <c r="C37" s="7"/>
      <c r="D37" s="8">
        <f>SUM(E37:H37)</f>
        <v>0</v>
      </c>
      <c r="E37" s="8">
        <f>SUM(E10:E17)</f>
        <v>0</v>
      </c>
      <c r="F37" s="8">
        <f>SUM(F10:F17)</f>
        <v>0</v>
      </c>
      <c r="G37" s="8">
        <f>SUM(G10:G17)</f>
        <v>0</v>
      </c>
      <c r="H37" s="8">
        <f>SUM(H10:H17)</f>
        <v>0</v>
      </c>
      <c r="I37" s="14">
        <f>I10+I15+I16+I17+I18+I19+I20+I24+I25+I26+I27+I28+I29+I30+I31+I36</f>
        <v>230402.3725</v>
      </c>
      <c r="J37" s="14">
        <f>J10+J15+J16+J17+J18+J19+J20+J24+J25+J26+J27+J28+J29+J30+J31</f>
        <v>20092.32931</v>
      </c>
      <c r="K37" s="14">
        <f>K10+K15+K16+K17+K18+K19+K20+K24+K25+K26+K27+K28+K29+K30+K31+K36</f>
        <v>130849.32991</v>
      </c>
      <c r="L37" s="14">
        <f>L10+L15+L16+L17+L18+L19+L20+L24+L25+L26+L27+L28+L29+L30+L31+L36</f>
        <v>79460.71028</v>
      </c>
      <c r="M37" s="8" t="s">
        <v>50</v>
      </c>
      <c r="N37" s="14">
        <f>N10+N15+N16+N17+N18+N19+N20+N24+N25+N26+N27+N28+N29+N31+N35+N36</f>
        <v>65642.4821</v>
      </c>
      <c r="O37" s="14">
        <f>O10+O15+O16+O17+O18+O19+O20+O24+O25+O26+O27+O28+O29+O30+O31</f>
        <v>9559.21</v>
      </c>
      <c r="P37" s="14">
        <f>P10+P15+P16+P17+P18+P19+P20+P24+P25+P26+P27+P28+P29+P31+P35+P36</f>
        <v>31256.903</v>
      </c>
      <c r="Q37" s="14">
        <v>24826.37</v>
      </c>
      <c r="R37" s="8">
        <f>R10+R15+R19+R20+R24</f>
        <v>0</v>
      </c>
    </row>
    <row r="38" spans="2:13" ht="15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2:17" ht="12.75" customHeight="1">
      <c r="B39" s="67" t="s">
        <v>81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Q39" s="1" t="s">
        <v>80</v>
      </c>
    </row>
    <row r="40" spans="2:15" ht="12.7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8" ht="12.75">
      <c r="B41" s="9" t="s">
        <v>83</v>
      </c>
      <c r="C41" s="3"/>
      <c r="D41" s="3"/>
      <c r="E41" s="3"/>
      <c r="F41" s="3"/>
      <c r="G41" s="3"/>
      <c r="H41" s="3"/>
    </row>
    <row r="42" spans="2:8" ht="15.75" hidden="1">
      <c r="B42" s="10"/>
      <c r="C42" s="3"/>
      <c r="D42" s="3"/>
      <c r="E42" s="3"/>
      <c r="F42" s="3"/>
      <c r="G42" s="66"/>
      <c r="H42" s="66"/>
    </row>
    <row r="43" spans="7:8" ht="12.75" hidden="1">
      <c r="G43" s="63" t="s">
        <v>12</v>
      </c>
      <c r="H43" s="63"/>
    </row>
    <row r="44" spans="7:8" ht="12.75" hidden="1">
      <c r="G44" s="5"/>
      <c r="H44" s="5"/>
    </row>
    <row r="45" ht="12.75" hidden="1"/>
    <row r="46" spans="2:8" ht="15.75" customHeight="1" hidden="1">
      <c r="B46" s="10"/>
      <c r="G46" s="66"/>
      <c r="H46" s="66"/>
    </row>
    <row r="47" spans="7:8" ht="12.75" hidden="1">
      <c r="G47" s="63" t="s">
        <v>12</v>
      </c>
      <c r="H47" s="63"/>
    </row>
    <row r="48" ht="12.75" hidden="1"/>
    <row r="49" ht="12.75" hidden="1"/>
    <row r="50" ht="12.75" hidden="1"/>
  </sheetData>
  <sheetProtection/>
  <mergeCells count="25">
    <mergeCell ref="G47:H47"/>
    <mergeCell ref="A37:B37"/>
    <mergeCell ref="B38:M38"/>
    <mergeCell ref="G42:H42"/>
    <mergeCell ref="G43:H43"/>
    <mergeCell ref="G46:H46"/>
    <mergeCell ref="B39:O39"/>
    <mergeCell ref="I5:M5"/>
    <mergeCell ref="N5:R5"/>
    <mergeCell ref="D6:D7"/>
    <mergeCell ref="E6:H6"/>
    <mergeCell ref="I6:I7"/>
    <mergeCell ref="J6:M6"/>
    <mergeCell ref="N6:N7"/>
    <mergeCell ref="O6:R6"/>
    <mergeCell ref="S4:S7"/>
    <mergeCell ref="A9:R9"/>
    <mergeCell ref="A1:M1"/>
    <mergeCell ref="B2:M2"/>
    <mergeCell ref="L3:M3"/>
    <mergeCell ref="A4:A7"/>
    <mergeCell ref="B4:B7"/>
    <mergeCell ref="C4:C7"/>
    <mergeCell ref="D4:R4"/>
    <mergeCell ref="D5:H5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2023-07-21T05:51:13Z</cp:lastPrinted>
  <dcterms:created xsi:type="dcterms:W3CDTF">2010-04-21T13:25:11Z</dcterms:created>
  <dcterms:modified xsi:type="dcterms:W3CDTF">2023-07-21T05:51:21Z</dcterms:modified>
  <cp:category/>
  <cp:version/>
  <cp:contentType/>
  <cp:contentStatus/>
</cp:coreProperties>
</file>